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AN ARSLAN\Desktop\"/>
    </mc:Choice>
  </mc:AlternateContent>
  <xr:revisionPtr revIDLastSave="0" documentId="13_ncr:1_{B89AF32E-DAAE-4701-AB30-BFF738D2FE5D}" xr6:coauthVersionLast="41" xr6:coauthVersionMax="41" xr10:uidLastSave="{00000000-0000-0000-0000-000000000000}"/>
  <bookViews>
    <workbookView xWindow="-120" yWindow="-120" windowWidth="20640" windowHeight="11160" xr2:uid="{00000000-000D-0000-FFFF-FFFF00000000}"/>
  </bookViews>
  <sheets>
    <sheet name="sınav GÜZ" sheetId="9" r:id="rId1"/>
  </sheets>
  <definedNames>
    <definedName name="_xlnm.Print_Area" localSheetId="0">'sınav GÜZ'!$D$1:$G$66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9" l="1"/>
  <c r="J2" i="9" l="1"/>
  <c r="I7" i="9" s="1"/>
  <c r="F24" i="9"/>
  <c r="F25" i="9"/>
  <c r="F26" i="9"/>
  <c r="F27" i="9"/>
  <c r="F28" i="9"/>
  <c r="F29" i="9"/>
  <c r="F30" i="9"/>
  <c r="F31" i="9"/>
  <c r="F32" i="9"/>
  <c r="F33" i="9"/>
  <c r="F34" i="9"/>
  <c r="F35" i="9"/>
  <c r="F23" i="9"/>
  <c r="F12" i="9"/>
  <c r="F13" i="9"/>
  <c r="F14" i="9"/>
  <c r="F15" i="9"/>
  <c r="F16" i="9"/>
  <c r="F17" i="9"/>
  <c r="F18" i="9"/>
  <c r="F19" i="9"/>
  <c r="F20" i="9"/>
  <c r="F21" i="9"/>
  <c r="F22" i="9"/>
  <c r="F11" i="9"/>
  <c r="B11" i="9"/>
  <c r="G11" i="9"/>
  <c r="B12" i="9"/>
  <c r="G12" i="9"/>
  <c r="B13" i="9"/>
  <c r="G13" i="9"/>
  <c r="B14" i="9"/>
  <c r="G14" i="9"/>
  <c r="B15" i="9"/>
  <c r="G15" i="9"/>
  <c r="B16" i="9"/>
  <c r="G16" i="9"/>
  <c r="B17" i="9"/>
  <c r="G17" i="9"/>
  <c r="B18" i="9"/>
  <c r="G18" i="9"/>
  <c r="B19" i="9"/>
  <c r="G19" i="9"/>
  <c r="B20" i="9"/>
  <c r="G20" i="9"/>
  <c r="B21" i="9"/>
  <c r="G21" i="9"/>
  <c r="B22" i="9"/>
  <c r="G22" i="9"/>
  <c r="B23" i="9"/>
  <c r="G23" i="9"/>
  <c r="B24" i="9"/>
  <c r="G24" i="9"/>
  <c r="B25" i="9"/>
  <c r="G25" i="9"/>
  <c r="B26" i="9"/>
  <c r="G26" i="9"/>
  <c r="B27" i="9"/>
  <c r="G27" i="9"/>
  <c r="B28" i="9"/>
  <c r="G28" i="9"/>
  <c r="B29" i="9"/>
  <c r="G29" i="9"/>
  <c r="B30" i="9"/>
  <c r="G30" i="9"/>
  <c r="B31" i="9"/>
  <c r="G31" i="9"/>
  <c r="B32" i="9"/>
  <c r="G32" i="9"/>
  <c r="B33" i="9"/>
  <c r="G33" i="9"/>
  <c r="B34" i="9"/>
  <c r="G34" i="9"/>
  <c r="B48" i="9"/>
  <c r="B49" i="9"/>
  <c r="B50" i="9"/>
</calcChain>
</file>

<file path=xl/sharedStrings.xml><?xml version="1.0" encoding="utf-8"?>
<sst xmlns="http://schemas.openxmlformats.org/spreadsheetml/2006/main" count="92" uniqueCount="48">
  <si>
    <t>Türk Dili –I</t>
  </si>
  <si>
    <t>Atatürk İlkeleri ve İnkılâp Tarihi –I</t>
  </si>
  <si>
    <t>Beden Eğitimi –I</t>
  </si>
  <si>
    <t>08:00-09:00</t>
  </si>
  <si>
    <t>08:30-09:30</t>
  </si>
  <si>
    <t>09:00-10:00</t>
  </si>
  <si>
    <t>09:30-10:30</t>
  </si>
  <si>
    <t>10:00-11:00</t>
  </si>
  <si>
    <t>10:30-11:30</t>
  </si>
  <si>
    <t>11:00-12:00</t>
  </si>
  <si>
    <t>13:00-14:00</t>
  </si>
  <si>
    <t>13:30-14:30</t>
  </si>
  <si>
    <t>14:00-15:00</t>
  </si>
  <si>
    <t>14:30-15:30</t>
  </si>
  <si>
    <t>15:00-15:30</t>
  </si>
  <si>
    <t>15:30-16:30</t>
  </si>
  <si>
    <t>16:00-17:00</t>
  </si>
  <si>
    <t>GÜZ DÖNEMİ MUHASEBE PROGRAMI I.ARA SINAV TARİHLERİ</t>
  </si>
  <si>
    <t>GÜZ DÖNEMİ MUHASEBE PROGRAMI II.ARA SINAV TARİHLERİ</t>
  </si>
  <si>
    <t>GÜZ DÖNEMİ MUHASEBE PROGRAMI DÖNEM SONU SINAV TARİHLERİ</t>
  </si>
  <si>
    <t>Yabancı Dil –I (İngilizce-I)</t>
  </si>
  <si>
    <t>Matematik-I</t>
  </si>
  <si>
    <t>Bilgisayar-1</t>
  </si>
  <si>
    <t>Botanik</t>
  </si>
  <si>
    <t>Zooloji</t>
  </si>
  <si>
    <t>Tarımsal Ekoloji</t>
  </si>
  <si>
    <t xml:space="preserve">Toprak Bilgisi </t>
  </si>
  <si>
    <t>Tarım Ekonomisi</t>
  </si>
  <si>
    <t>Organik Tarla Bitkileri I</t>
  </si>
  <si>
    <t>Tarımsal Mekanizasyon</t>
  </si>
  <si>
    <t>Sulama</t>
  </si>
  <si>
    <t>Organik Tohumculuk</t>
  </si>
  <si>
    <t>ORGANİK TARIM I</t>
  </si>
  <si>
    <t>ORGANİK TARIM II</t>
  </si>
  <si>
    <t>Organik Tarım Program Bşk.</t>
  </si>
  <si>
    <t>Organik Tarımda Zararlılarla M.</t>
  </si>
  <si>
    <t>Organik Tarımda Gübreler ve G.</t>
  </si>
  <si>
    <t>Organik Sebzecilik</t>
  </si>
  <si>
    <t>ITU</t>
  </si>
  <si>
    <t>Organik Meyvecilik</t>
  </si>
  <si>
    <t>Girişimcilik</t>
  </si>
  <si>
    <t>Dr. Öğr. Üyesi Arzu MUTLU</t>
  </si>
  <si>
    <t>Uzaktan Eğitim</t>
  </si>
  <si>
    <t>Doç.Dr. Fethiye ÖZBERK</t>
  </si>
  <si>
    <t>Dr. Öğr. Üyesi Hasan HALİLOĞLU</t>
  </si>
  <si>
    <t xml:space="preserve"> HRÜ AKÇAKALE MYO  2019-2020 EĞİTİM ÖĞRETİM YILI</t>
  </si>
  <si>
    <t>14:00-15:30</t>
  </si>
  <si>
    <t>GÜZ YARIYILI ORGANİK TARIM PROGRAMI VİZE ARA  SINAV TARİHLERİ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</si>
</sst>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 Tur"/>
      <charset val="162"/>
    </font>
    <font>
      <sz val="8"/>
      <name val="Times New Roman"/>
      <family val="1"/>
      <charset val="162"/>
    </font>
    <font>
      <b/>
      <sz val="10"/>
      <name val="Arial Tur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0"/>
      <color indexed="10"/>
      <name val="Arial Tur"/>
      <charset val="162"/>
    </font>
    <font>
      <sz val="10"/>
      <color indexed="9"/>
      <name val="Arial Tur"/>
      <charset val="162"/>
    </font>
    <font>
      <b/>
      <sz val="14"/>
      <name val="Engravers MT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 inden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16" fmlaLink="$H$6" fmlaRange="$I$6:$I$7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1181100</xdr:colOff>
      <xdr:row>8</xdr:row>
      <xdr:rowOff>219075</xdr:rowOff>
    </xdr:from>
    <xdr:to>
      <xdr:col>8</xdr:col>
      <xdr:colOff>1219200</xdr:colOff>
      <xdr:row>47</xdr:row>
      <xdr:rowOff>209550</xdr:rowOff>
    </xdr:to>
    <xdr:sp macro="" textlink="">
      <xdr:nvSpPr>
        <xdr:cNvPr id="8203" name="AutoShape 1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rrowheads="1"/>
        </xdr:cNvSpPr>
      </xdr:nvSpPr>
      <xdr:spPr bwMode="auto">
        <a:xfrm>
          <a:off x="7315200" y="1552575"/>
          <a:ext cx="1390650" cy="1390650"/>
        </a:xfrm>
        <a:prstGeom prst="leftArrow">
          <a:avLst>
            <a:gd name="adj1" fmla="val 50000"/>
            <a:gd name="adj2" fmla="val 25000"/>
          </a:avLst>
        </a:prstGeom>
        <a:solidFill>
          <a:srgbClr val="CC99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99FF">
              <a:gamma/>
              <a:shade val="60000"/>
              <a:invGamma/>
            </a:srgbClr>
          </a:prstShdw>
        </a:effectLst>
      </xdr:spPr>
    </xdr:sp>
    <xdr:clientData/>
  </xdr:twoCellAnchor>
  <xdr:twoCellAnchor editAs="oneCell">
    <xdr:from>
      <xdr:col>7</xdr:col>
      <xdr:colOff>514350</xdr:colOff>
      <xdr:row>46</xdr:row>
      <xdr:rowOff>0</xdr:rowOff>
    </xdr:from>
    <xdr:to>
      <xdr:col>7</xdr:col>
      <xdr:colOff>1019175</xdr:colOff>
      <xdr:row>48</xdr:row>
      <xdr:rowOff>9525</xdr:rowOff>
    </xdr:to>
    <xdr:pic macro="[0]!Makro1">
      <xdr:nvPicPr>
        <xdr:cNvPr id="8201" name="Picture 9" descr="w601067371838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807" t="6491" r="22807" b="17311"/>
        <a:stretch>
          <a:fillRect/>
        </a:stretch>
      </xdr:blipFill>
      <xdr:spPr bwMode="auto">
        <a:xfrm>
          <a:off x="6648450" y="1943100"/>
          <a:ext cx="504825" cy="581025"/>
        </a:xfrm>
        <a:prstGeom prst="rect">
          <a:avLst/>
        </a:prstGeom>
        <a:noFill/>
        <a:ln w="57150" cmpd="thinThick">
          <a:solidFill>
            <a:srgbClr val="003366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3</xdr:col>
      <xdr:colOff>19050</xdr:colOff>
      <xdr:row>36</xdr:row>
      <xdr:rowOff>9525</xdr:rowOff>
    </xdr:from>
    <xdr:to>
      <xdr:col>7</xdr:col>
      <xdr:colOff>19050</xdr:colOff>
      <xdr:row>60</xdr:row>
      <xdr:rowOff>0</xdr:rowOff>
    </xdr:to>
    <xdr:sp macro="" textlink="">
      <xdr:nvSpPr>
        <xdr:cNvPr id="8206" name="Rectangle 14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rrowheads="1"/>
        </xdr:cNvSpPr>
      </xdr:nvSpPr>
      <xdr:spPr bwMode="auto">
        <a:xfrm>
          <a:off x="19050" y="1771650"/>
          <a:ext cx="6096000" cy="6334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7</xdr:col>
      <xdr:colOff>514350</xdr:colOff>
      <xdr:row>60</xdr:row>
      <xdr:rowOff>0</xdr:rowOff>
    </xdr:from>
    <xdr:to>
      <xdr:col>7</xdr:col>
      <xdr:colOff>1019175</xdr:colOff>
      <xdr:row>63</xdr:row>
      <xdr:rowOff>85725</xdr:rowOff>
    </xdr:to>
    <xdr:pic macro="[0]!Makro2">
      <xdr:nvPicPr>
        <xdr:cNvPr id="8207" name="Picture 15" descr="w601067371838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807" t="6491" r="22807" b="17311"/>
        <a:stretch>
          <a:fillRect/>
        </a:stretch>
      </xdr:blipFill>
      <xdr:spPr bwMode="auto">
        <a:xfrm>
          <a:off x="6648450" y="5324475"/>
          <a:ext cx="504825" cy="581025"/>
        </a:xfrm>
        <a:prstGeom prst="rect">
          <a:avLst/>
        </a:prstGeom>
        <a:noFill/>
        <a:ln w="57150" cmpd="thinThick">
          <a:solidFill>
            <a:srgbClr val="003366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66675</xdr:colOff>
      <xdr:row>0</xdr:row>
      <xdr:rowOff>0</xdr:rowOff>
    </xdr:from>
    <xdr:to>
      <xdr:col>12</xdr:col>
      <xdr:colOff>104775</xdr:colOff>
      <xdr:row>5</xdr:row>
      <xdr:rowOff>219075</xdr:rowOff>
    </xdr:to>
    <xdr:sp macro="" textlink="">
      <xdr:nvSpPr>
        <xdr:cNvPr id="8211" name="AutoShape 19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rrowheads="1"/>
        </xdr:cNvSpPr>
      </xdr:nvSpPr>
      <xdr:spPr bwMode="auto">
        <a:xfrm rot="10800000">
          <a:off x="7553325" y="0"/>
          <a:ext cx="1390650" cy="723900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2391" dir="14415307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8</xdr:col>
      <xdr:colOff>209550</xdr:colOff>
      <xdr:row>1</xdr:row>
      <xdr:rowOff>114300</xdr:rowOff>
    </xdr:from>
    <xdr:to>
      <xdr:col>8</xdr:col>
      <xdr:colOff>1266825</xdr:colOff>
      <xdr:row>1</xdr:row>
      <xdr:rowOff>333375</xdr:rowOff>
    </xdr:to>
    <xdr:sp macro="" textlink="">
      <xdr:nvSpPr>
        <xdr:cNvPr id="8213" name="Text Box 2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7696200" y="276225"/>
          <a:ext cx="1057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800000"/>
              </a:solidFill>
              <a:latin typeface="Arial Tur"/>
              <a:cs typeface="Arial Tur"/>
            </a:rPr>
            <a:t>İlgili Yılı seçiniz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19050</xdr:rowOff>
        </xdr:from>
        <xdr:to>
          <xdr:col>8</xdr:col>
          <xdr:colOff>9525</xdr:colOff>
          <xdr:row>5</xdr:row>
          <xdr:rowOff>9525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8">
    <tabColor indexed="51"/>
    <pageSetUpPr fitToPage="1"/>
  </sheetPr>
  <dimension ref="A2:K66"/>
  <sheetViews>
    <sheetView tabSelected="1" topLeftCell="D50" workbookViewId="0">
      <selection activeCell="I66" sqref="I66"/>
    </sheetView>
  </sheetViews>
  <sheetFormatPr defaultRowHeight="12.75" x14ac:dyDescent="0.2"/>
  <cols>
    <col min="1" max="1" width="9.140625" style="1" hidden="1" customWidth="1"/>
    <col min="2" max="2" width="12" style="1" hidden="1" customWidth="1"/>
    <col min="3" max="3" width="21.42578125" style="1" hidden="1" customWidth="1"/>
    <col min="4" max="4" width="24.85546875" style="4" customWidth="1"/>
    <col min="5" max="5" width="10.7109375" style="4" customWidth="1"/>
    <col min="6" max="6" width="25.42578125" style="4" customWidth="1"/>
    <col min="7" max="7" width="30.42578125" style="4" customWidth="1"/>
    <col min="8" max="9" width="20.28515625" style="1" customWidth="1"/>
    <col min="10" max="10" width="13.85546875" style="1" hidden="1" customWidth="1"/>
    <col min="11" max="11" width="10.140625" style="1" hidden="1" customWidth="1"/>
    <col min="12" max="12" width="0" style="1" hidden="1" customWidth="1"/>
    <col min="13" max="16384" width="9.140625" style="1"/>
  </cols>
  <sheetData>
    <row r="2" spans="1:10" ht="27" customHeight="1" x14ac:dyDescent="0.2">
      <c r="D2" s="31" t="s">
        <v>45</v>
      </c>
      <c r="E2" s="31"/>
      <c r="F2" s="31"/>
      <c r="G2" s="31"/>
      <c r="H2" s="2"/>
      <c r="I2" s="2"/>
      <c r="J2" s="6">
        <f ca="1">TODAY()</f>
        <v>43776</v>
      </c>
    </row>
    <row r="3" spans="1:10" ht="27" hidden="1" customHeight="1" x14ac:dyDescent="0.2">
      <c r="D3" s="17" t="s">
        <v>18</v>
      </c>
      <c r="E3" s="18"/>
      <c r="F3" s="13"/>
      <c r="G3" s="19"/>
      <c r="I3" s="12"/>
      <c r="J3" s="6"/>
    </row>
    <row r="4" spans="1:10" ht="27" hidden="1" customHeight="1" x14ac:dyDescent="0.2">
      <c r="D4" s="17" t="s">
        <v>19</v>
      </c>
      <c r="E4" s="18"/>
      <c r="F4" s="13"/>
      <c r="G4" s="19"/>
      <c r="I4" s="12"/>
      <c r="J4" s="6"/>
    </row>
    <row r="5" spans="1:10" ht="27" hidden="1" customHeight="1" x14ac:dyDescent="0.2">
      <c r="D5" s="17" t="s">
        <v>17</v>
      </c>
      <c r="E5" s="18"/>
      <c r="F5" s="13"/>
      <c r="G5" s="19"/>
      <c r="I5" s="12"/>
      <c r="J5" s="6"/>
    </row>
    <row r="6" spans="1:10" ht="27" customHeight="1" x14ac:dyDescent="0.2">
      <c r="B6" s="7"/>
      <c r="C6" s="7"/>
      <c r="D6" s="31" t="s">
        <v>47</v>
      </c>
      <c r="E6" s="31"/>
      <c r="F6" s="31"/>
      <c r="G6" s="31"/>
      <c r="H6" s="14"/>
      <c r="I6" s="14"/>
    </row>
    <row r="7" spans="1:10" ht="24" customHeight="1" thickBot="1" x14ac:dyDescent="0.25">
      <c r="B7" s="7"/>
      <c r="C7" s="7"/>
      <c r="D7" s="31"/>
      <c r="E7" s="31"/>
      <c r="F7" s="31"/>
      <c r="G7" s="31"/>
      <c r="H7" s="8"/>
      <c r="I7" s="8" t="str">
        <f ca="1">CONCATENATE(INT(J2/365+1900),"-",INT(J2/365+1901))</f>
        <v>2019-2020</v>
      </c>
    </row>
    <row r="8" spans="1:10" s="9" customFormat="1" ht="28.5" customHeight="1" x14ac:dyDescent="0.2">
      <c r="D8" s="35"/>
      <c r="E8" s="36"/>
      <c r="F8" s="36"/>
      <c r="G8" s="37"/>
    </row>
    <row r="9" spans="1:10" s="9" customFormat="1" ht="18" x14ac:dyDescent="0.2">
      <c r="D9" s="32" t="s">
        <v>32</v>
      </c>
      <c r="E9" s="33"/>
      <c r="F9" s="33"/>
      <c r="G9" s="34"/>
    </row>
    <row r="10" spans="1:10" ht="1.5" customHeight="1" x14ac:dyDescent="0.2">
      <c r="D10" s="23"/>
      <c r="G10" s="24"/>
    </row>
    <row r="11" spans="1:10" hidden="1" x14ac:dyDescent="0.2">
      <c r="A11" s="1">
        <v>5</v>
      </c>
      <c r="B11" s="6">
        <f t="shared" ref="B11:B16" ca="1" si="0">TODAY()-A11</f>
        <v>43771</v>
      </c>
      <c r="C11" s="10"/>
      <c r="D11" s="25"/>
      <c r="E11" s="4" t="s">
        <v>3</v>
      </c>
      <c r="F11" s="4" t="e">
        <f>#REF!</f>
        <v>#REF!</v>
      </c>
      <c r="G11" s="26" t="e">
        <f>#REF!</f>
        <v>#REF!</v>
      </c>
    </row>
    <row r="12" spans="1:10" hidden="1" x14ac:dyDescent="0.2">
      <c r="A12" s="1">
        <v>4</v>
      </c>
      <c r="B12" s="6">
        <f t="shared" ca="1" si="0"/>
        <v>43772</v>
      </c>
      <c r="C12" s="10"/>
      <c r="D12" s="25"/>
      <c r="E12" s="4" t="s">
        <v>4</v>
      </c>
      <c r="F12" s="4" t="e">
        <f>#REF!</f>
        <v>#REF!</v>
      </c>
      <c r="G12" s="26" t="e">
        <f>#REF!</f>
        <v>#REF!</v>
      </c>
    </row>
    <row r="13" spans="1:10" hidden="1" x14ac:dyDescent="0.2">
      <c r="A13" s="1">
        <v>3</v>
      </c>
      <c r="B13" s="6">
        <f t="shared" ca="1" si="0"/>
        <v>43773</v>
      </c>
      <c r="C13" s="10"/>
      <c r="D13" s="25"/>
      <c r="E13" s="4" t="s">
        <v>5</v>
      </c>
      <c r="F13" s="4" t="e">
        <f>#REF!</f>
        <v>#REF!</v>
      </c>
      <c r="G13" s="26" t="e">
        <f>#REF!</f>
        <v>#REF!</v>
      </c>
    </row>
    <row r="14" spans="1:10" hidden="1" x14ac:dyDescent="0.2">
      <c r="A14" s="1">
        <v>2</v>
      </c>
      <c r="B14" s="6">
        <f t="shared" ca="1" si="0"/>
        <v>43774</v>
      </c>
      <c r="C14" s="10"/>
      <c r="D14" s="25"/>
      <c r="E14" s="4" t="s">
        <v>6</v>
      </c>
      <c r="F14" s="4" t="e">
        <f>#REF!</f>
        <v>#REF!</v>
      </c>
      <c r="G14" s="26" t="e">
        <f>#REF!</f>
        <v>#REF!</v>
      </c>
    </row>
    <row r="15" spans="1:10" hidden="1" x14ac:dyDescent="0.2">
      <c r="A15" s="1">
        <v>1</v>
      </c>
      <c r="B15" s="6">
        <f t="shared" ca="1" si="0"/>
        <v>43775</v>
      </c>
      <c r="C15" s="10"/>
      <c r="D15" s="25"/>
      <c r="E15" s="4" t="s">
        <v>7</v>
      </c>
      <c r="F15" s="4" t="e">
        <f>#REF!</f>
        <v>#REF!</v>
      </c>
      <c r="G15" s="26" t="e">
        <f>#REF!</f>
        <v>#REF!</v>
      </c>
    </row>
    <row r="16" spans="1:10" hidden="1" x14ac:dyDescent="0.2">
      <c r="A16" s="1">
        <v>0</v>
      </c>
      <c r="B16" s="6">
        <f t="shared" ca="1" si="0"/>
        <v>43776</v>
      </c>
      <c r="C16" s="10"/>
      <c r="D16" s="25"/>
      <c r="E16" s="4" t="s">
        <v>8</v>
      </c>
      <c r="F16" s="4" t="e">
        <f>#REF!</f>
        <v>#REF!</v>
      </c>
      <c r="G16" s="26" t="e">
        <f>#REF!</f>
        <v>#REF!</v>
      </c>
      <c r="I16" s="10"/>
    </row>
    <row r="17" spans="1:7" hidden="1" x14ac:dyDescent="0.2">
      <c r="A17" s="1">
        <v>1</v>
      </c>
      <c r="B17" s="6">
        <f t="shared" ref="B17:B50" ca="1" si="1">TODAY()+A17</f>
        <v>43777</v>
      </c>
      <c r="C17" s="10"/>
      <c r="D17" s="25"/>
      <c r="E17" s="4" t="s">
        <v>9</v>
      </c>
      <c r="F17" s="4" t="e">
        <f>#REF!</f>
        <v>#REF!</v>
      </c>
      <c r="G17" s="26" t="e">
        <f>#REF!</f>
        <v>#REF!</v>
      </c>
    </row>
    <row r="18" spans="1:7" hidden="1" x14ac:dyDescent="0.2">
      <c r="A18" s="1">
        <v>2</v>
      </c>
      <c r="B18" s="6">
        <f t="shared" ca="1" si="1"/>
        <v>43778</v>
      </c>
      <c r="C18" s="10"/>
      <c r="D18" s="25"/>
      <c r="E18" s="4" t="s">
        <v>10</v>
      </c>
      <c r="F18" s="4" t="e">
        <f>#REF!</f>
        <v>#REF!</v>
      </c>
      <c r="G18" s="26" t="e">
        <f>#REF!</f>
        <v>#REF!</v>
      </c>
    </row>
    <row r="19" spans="1:7" hidden="1" x14ac:dyDescent="0.2">
      <c r="A19" s="1">
        <v>3</v>
      </c>
      <c r="B19" s="6">
        <f t="shared" ca="1" si="1"/>
        <v>43779</v>
      </c>
      <c r="C19" s="10"/>
      <c r="D19" s="25"/>
      <c r="E19" s="4" t="s">
        <v>11</v>
      </c>
      <c r="F19" s="4" t="e">
        <f>#REF!</f>
        <v>#REF!</v>
      </c>
      <c r="G19" s="26" t="e">
        <f>#REF!</f>
        <v>#REF!</v>
      </c>
    </row>
    <row r="20" spans="1:7" hidden="1" x14ac:dyDescent="0.2">
      <c r="A20" s="1">
        <v>4</v>
      </c>
      <c r="B20" s="6">
        <f t="shared" ca="1" si="1"/>
        <v>43780</v>
      </c>
      <c r="C20" s="10"/>
      <c r="D20" s="25"/>
      <c r="E20" s="4" t="s">
        <v>12</v>
      </c>
      <c r="F20" s="4" t="e">
        <f>#REF!</f>
        <v>#REF!</v>
      </c>
      <c r="G20" s="26" t="e">
        <f>#REF!</f>
        <v>#REF!</v>
      </c>
    </row>
    <row r="21" spans="1:7" hidden="1" x14ac:dyDescent="0.2">
      <c r="A21" s="1">
        <v>5</v>
      </c>
      <c r="B21" s="6">
        <f t="shared" ca="1" si="1"/>
        <v>43781</v>
      </c>
      <c r="C21" s="10"/>
      <c r="D21" s="25"/>
      <c r="E21" s="4" t="s">
        <v>13</v>
      </c>
      <c r="F21" s="4" t="e">
        <f>#REF!</f>
        <v>#REF!</v>
      </c>
      <c r="G21" s="26" t="e">
        <f>#REF!</f>
        <v>#REF!</v>
      </c>
    </row>
    <row r="22" spans="1:7" hidden="1" x14ac:dyDescent="0.2">
      <c r="A22" s="1">
        <v>6</v>
      </c>
      <c r="B22" s="6">
        <f t="shared" ca="1" si="1"/>
        <v>43782</v>
      </c>
      <c r="C22" s="10"/>
      <c r="D22" s="25"/>
      <c r="E22" s="4" t="s">
        <v>14</v>
      </c>
      <c r="F22" s="4" t="e">
        <f>#REF!</f>
        <v>#REF!</v>
      </c>
      <c r="G22" s="26" t="e">
        <f>#REF!</f>
        <v>#REF!</v>
      </c>
    </row>
    <row r="23" spans="1:7" hidden="1" x14ac:dyDescent="0.2">
      <c r="A23" s="1">
        <v>7</v>
      </c>
      <c r="B23" s="6">
        <f t="shared" ca="1" si="1"/>
        <v>43783</v>
      </c>
      <c r="C23" s="10"/>
      <c r="D23" s="25"/>
      <c r="E23" s="4" t="s">
        <v>15</v>
      </c>
      <c r="F23" s="4" t="e">
        <f>#REF!</f>
        <v>#REF!</v>
      </c>
      <c r="G23" s="26" t="e">
        <f>#REF!</f>
        <v>#REF!</v>
      </c>
    </row>
    <row r="24" spans="1:7" hidden="1" x14ac:dyDescent="0.2">
      <c r="A24" s="1">
        <v>8</v>
      </c>
      <c r="B24" s="6">
        <f t="shared" ca="1" si="1"/>
        <v>43784</v>
      </c>
      <c r="C24" s="10"/>
      <c r="D24" s="25"/>
      <c r="E24" s="4" t="s">
        <v>16</v>
      </c>
      <c r="F24" s="4" t="e">
        <f>#REF!</f>
        <v>#REF!</v>
      </c>
      <c r="G24" s="26" t="e">
        <f>#REF!</f>
        <v>#REF!</v>
      </c>
    </row>
    <row r="25" spans="1:7" hidden="1" x14ac:dyDescent="0.2">
      <c r="A25" s="1">
        <v>9</v>
      </c>
      <c r="B25" s="6">
        <f t="shared" ca="1" si="1"/>
        <v>43785</v>
      </c>
      <c r="C25" s="10"/>
      <c r="D25" s="25"/>
      <c r="F25" s="4" t="e">
        <f>#REF!</f>
        <v>#REF!</v>
      </c>
      <c r="G25" s="26" t="e">
        <f>#REF!</f>
        <v>#REF!</v>
      </c>
    </row>
    <row r="26" spans="1:7" hidden="1" x14ac:dyDescent="0.2">
      <c r="A26" s="1">
        <v>10</v>
      </c>
      <c r="B26" s="6">
        <f t="shared" ca="1" si="1"/>
        <v>43786</v>
      </c>
      <c r="C26" s="10"/>
      <c r="D26" s="25"/>
      <c r="F26" s="4" t="e">
        <f>#REF!</f>
        <v>#REF!</v>
      </c>
      <c r="G26" s="26" t="e">
        <f>#REF!</f>
        <v>#REF!</v>
      </c>
    </row>
    <row r="27" spans="1:7" hidden="1" x14ac:dyDescent="0.2">
      <c r="A27" s="1">
        <v>11</v>
      </c>
      <c r="B27" s="6">
        <f t="shared" ca="1" si="1"/>
        <v>43787</v>
      </c>
      <c r="C27" s="10"/>
      <c r="D27" s="25"/>
      <c r="F27" s="4" t="e">
        <f>#REF!</f>
        <v>#REF!</v>
      </c>
      <c r="G27" s="26" t="e">
        <f>#REF!</f>
        <v>#REF!</v>
      </c>
    </row>
    <row r="28" spans="1:7" hidden="1" x14ac:dyDescent="0.2">
      <c r="A28" s="1">
        <v>12</v>
      </c>
      <c r="B28" s="6">
        <f t="shared" ca="1" si="1"/>
        <v>43788</v>
      </c>
      <c r="C28" s="10"/>
      <c r="D28" s="25"/>
      <c r="F28" s="4" t="e">
        <f>#REF!</f>
        <v>#REF!</v>
      </c>
      <c r="G28" s="26" t="e">
        <f>#REF!</f>
        <v>#REF!</v>
      </c>
    </row>
    <row r="29" spans="1:7" hidden="1" x14ac:dyDescent="0.2">
      <c r="A29" s="1">
        <v>13</v>
      </c>
      <c r="B29" s="6">
        <f t="shared" ca="1" si="1"/>
        <v>43789</v>
      </c>
      <c r="C29" s="10"/>
      <c r="D29" s="25"/>
      <c r="F29" s="4" t="e">
        <f>#REF!</f>
        <v>#REF!</v>
      </c>
      <c r="G29" s="26" t="e">
        <f>#REF!</f>
        <v>#REF!</v>
      </c>
    </row>
    <row r="30" spans="1:7" hidden="1" x14ac:dyDescent="0.2">
      <c r="A30" s="1">
        <v>14</v>
      </c>
      <c r="B30" s="6">
        <f t="shared" ca="1" si="1"/>
        <v>43790</v>
      </c>
      <c r="C30" s="10"/>
      <c r="D30" s="25"/>
      <c r="F30" s="4" t="e">
        <f>#REF!</f>
        <v>#REF!</v>
      </c>
      <c r="G30" s="26" t="e">
        <f>#REF!</f>
        <v>#REF!</v>
      </c>
    </row>
    <row r="31" spans="1:7" hidden="1" x14ac:dyDescent="0.2">
      <c r="A31" s="1">
        <v>15</v>
      </c>
      <c r="B31" s="6">
        <f t="shared" ca="1" si="1"/>
        <v>43791</v>
      </c>
      <c r="C31" s="10"/>
      <c r="D31" s="25"/>
      <c r="F31" s="4" t="e">
        <f>#REF!</f>
        <v>#REF!</v>
      </c>
      <c r="G31" s="26" t="e">
        <f>#REF!</f>
        <v>#REF!</v>
      </c>
    </row>
    <row r="32" spans="1:7" hidden="1" x14ac:dyDescent="0.2">
      <c r="A32" s="1">
        <v>16</v>
      </c>
      <c r="B32" s="6">
        <f t="shared" ca="1" si="1"/>
        <v>43792</v>
      </c>
      <c r="C32" s="10"/>
      <c r="D32" s="25"/>
      <c r="F32" s="4" t="e">
        <f>#REF!</f>
        <v>#REF!</v>
      </c>
      <c r="G32" s="26" t="e">
        <f>#REF!</f>
        <v>#REF!</v>
      </c>
    </row>
    <row r="33" spans="1:7" hidden="1" x14ac:dyDescent="0.2">
      <c r="A33" s="1">
        <v>17</v>
      </c>
      <c r="B33" s="6">
        <f t="shared" ca="1" si="1"/>
        <v>43793</v>
      </c>
      <c r="C33" s="10"/>
      <c r="D33" s="25"/>
      <c r="F33" s="4" t="e">
        <f>#REF!</f>
        <v>#REF!</v>
      </c>
      <c r="G33" s="26" t="e">
        <f>#REF!</f>
        <v>#REF!</v>
      </c>
    </row>
    <row r="34" spans="1:7" hidden="1" x14ac:dyDescent="0.2">
      <c r="A34" s="1">
        <v>18</v>
      </c>
      <c r="B34" s="6">
        <f t="shared" ca="1" si="1"/>
        <v>43794</v>
      </c>
      <c r="C34" s="10"/>
      <c r="D34" s="25"/>
      <c r="F34" s="4" t="e">
        <f>#REF!</f>
        <v>#REF!</v>
      </c>
      <c r="G34" s="26" t="e">
        <f>#REF!</f>
        <v>#REF!</v>
      </c>
    </row>
    <row r="35" spans="1:7" hidden="1" x14ac:dyDescent="0.2">
      <c r="B35" s="6"/>
      <c r="C35" s="10"/>
      <c r="D35" s="25"/>
      <c r="F35" s="4" t="e">
        <f>#REF!</f>
        <v>#REF!</v>
      </c>
      <c r="G35" s="26"/>
    </row>
    <row r="36" spans="1:7" hidden="1" x14ac:dyDescent="0.2">
      <c r="B36" s="6"/>
      <c r="C36" s="10"/>
      <c r="D36" s="25"/>
      <c r="G36" s="26"/>
    </row>
    <row r="37" spans="1:7" x14ac:dyDescent="0.2">
      <c r="B37" s="6"/>
      <c r="C37" s="10"/>
    </row>
    <row r="38" spans="1:7" x14ac:dyDescent="0.2">
      <c r="B38" s="6"/>
      <c r="C38" s="10"/>
      <c r="D38" s="20">
        <v>43780</v>
      </c>
      <c r="E38" s="15" t="s">
        <v>7</v>
      </c>
      <c r="F38" s="3" t="s">
        <v>22</v>
      </c>
      <c r="G38" s="27" t="s">
        <v>43</v>
      </c>
    </row>
    <row r="39" spans="1:7" x14ac:dyDescent="0.2">
      <c r="B39" s="6"/>
      <c r="C39" s="10"/>
      <c r="D39" s="20">
        <v>43780</v>
      </c>
      <c r="E39" s="15" t="s">
        <v>10</v>
      </c>
      <c r="F39" s="3" t="s">
        <v>24</v>
      </c>
      <c r="G39" s="27" t="s">
        <v>43</v>
      </c>
    </row>
    <row r="40" spans="1:7" x14ac:dyDescent="0.2">
      <c r="B40" s="6"/>
      <c r="C40" s="10"/>
      <c r="D40" s="20">
        <v>43780</v>
      </c>
      <c r="E40" s="15" t="s">
        <v>12</v>
      </c>
      <c r="F40" s="3" t="s">
        <v>2</v>
      </c>
      <c r="G40" s="27" t="s">
        <v>43</v>
      </c>
    </row>
    <row r="41" spans="1:7" ht="22.5" customHeight="1" x14ac:dyDescent="0.2">
      <c r="A41" s="1">
        <v>19</v>
      </c>
      <c r="B41" s="6">
        <f t="shared" ca="1" si="1"/>
        <v>43795</v>
      </c>
      <c r="C41" s="5"/>
      <c r="D41" s="20">
        <v>43781</v>
      </c>
      <c r="E41" s="15" t="s">
        <v>7</v>
      </c>
      <c r="F41" s="3" t="s">
        <v>40</v>
      </c>
      <c r="G41" s="27" t="s">
        <v>43</v>
      </c>
    </row>
    <row r="42" spans="1:7" ht="22.5" customHeight="1" x14ac:dyDescent="0.2">
      <c r="B42" s="6"/>
      <c r="C42" s="5"/>
      <c r="D42" s="20">
        <v>43781</v>
      </c>
      <c r="E42" s="15" t="s">
        <v>10</v>
      </c>
      <c r="F42" s="3" t="s">
        <v>26</v>
      </c>
      <c r="G42" s="21" t="s">
        <v>41</v>
      </c>
    </row>
    <row r="43" spans="1:7" ht="22.5" customHeight="1" x14ac:dyDescent="0.2">
      <c r="B43" s="6"/>
      <c r="C43" s="5"/>
      <c r="D43" s="20">
        <v>43782</v>
      </c>
      <c r="E43" s="15" t="s">
        <v>7</v>
      </c>
      <c r="F43" s="3" t="s">
        <v>21</v>
      </c>
      <c r="G43" s="21" t="s">
        <v>41</v>
      </c>
    </row>
    <row r="44" spans="1:7" ht="22.5" customHeight="1" x14ac:dyDescent="0.2">
      <c r="B44" s="6"/>
      <c r="C44" s="5"/>
      <c r="D44" s="20">
        <v>43782</v>
      </c>
      <c r="E44" s="15" t="s">
        <v>10</v>
      </c>
      <c r="F44" s="1" t="s">
        <v>23</v>
      </c>
      <c r="G44" s="4" t="s">
        <v>44</v>
      </c>
    </row>
    <row r="45" spans="1:7" ht="22.5" customHeight="1" x14ac:dyDescent="0.2">
      <c r="B45" s="6"/>
      <c r="C45" s="5"/>
      <c r="D45" s="20">
        <v>43783</v>
      </c>
      <c r="E45" s="15" t="s">
        <v>7</v>
      </c>
      <c r="F45" s="3" t="s">
        <v>27</v>
      </c>
      <c r="G45" s="21" t="s">
        <v>41</v>
      </c>
    </row>
    <row r="46" spans="1:7" ht="22.5" customHeight="1" x14ac:dyDescent="0.2">
      <c r="B46" s="6"/>
      <c r="C46" s="5"/>
      <c r="D46" s="20">
        <v>43783</v>
      </c>
      <c r="E46" s="15" t="s">
        <v>9</v>
      </c>
      <c r="F46" s="3" t="s">
        <v>25</v>
      </c>
      <c r="G46" s="21" t="s">
        <v>41</v>
      </c>
    </row>
    <row r="47" spans="1:7" ht="22.5" customHeight="1" x14ac:dyDescent="0.2">
      <c r="B47" s="6"/>
      <c r="C47" s="5"/>
      <c r="D47" s="20">
        <v>43791</v>
      </c>
      <c r="E47" s="3" t="s">
        <v>46</v>
      </c>
      <c r="F47" s="3" t="s">
        <v>20</v>
      </c>
      <c r="G47" s="38" t="s">
        <v>42</v>
      </c>
    </row>
    <row r="48" spans="1:7" ht="22.5" customHeight="1" x14ac:dyDescent="0.2">
      <c r="A48" s="1">
        <v>23</v>
      </c>
      <c r="B48" s="6">
        <f t="shared" ca="1" si="1"/>
        <v>43799</v>
      </c>
      <c r="C48" s="5"/>
      <c r="D48" s="20">
        <v>43791</v>
      </c>
      <c r="E48" s="3" t="s">
        <v>46</v>
      </c>
      <c r="F48" s="3" t="s">
        <v>0</v>
      </c>
      <c r="G48" s="38"/>
    </row>
    <row r="49" spans="1:9" ht="22.5" customHeight="1" thickBot="1" x14ac:dyDescent="0.25">
      <c r="A49" s="1">
        <v>24</v>
      </c>
      <c r="B49" s="6">
        <f t="shared" ca="1" si="1"/>
        <v>43800</v>
      </c>
      <c r="C49" s="5"/>
      <c r="D49" s="20">
        <v>43791</v>
      </c>
      <c r="E49" s="3" t="s">
        <v>46</v>
      </c>
      <c r="F49" s="22" t="s">
        <v>1</v>
      </c>
      <c r="G49" s="39"/>
    </row>
    <row r="50" spans="1:9" ht="21" customHeight="1" thickBot="1" x14ac:dyDescent="0.25">
      <c r="A50" s="1">
        <v>28</v>
      </c>
      <c r="B50" s="6">
        <f t="shared" ca="1" si="1"/>
        <v>43804</v>
      </c>
      <c r="C50" s="5"/>
      <c r="D50" s="1"/>
      <c r="E50" s="1"/>
      <c r="F50" s="1"/>
      <c r="G50" s="1"/>
    </row>
    <row r="51" spans="1:9" ht="22.5" customHeight="1" x14ac:dyDescent="0.2">
      <c r="B51" s="6"/>
      <c r="C51" s="5"/>
      <c r="D51" s="28" t="s">
        <v>33</v>
      </c>
      <c r="E51" s="29"/>
      <c r="F51" s="29"/>
      <c r="G51" s="30"/>
    </row>
    <row r="52" spans="1:9" ht="22.5" customHeight="1" x14ac:dyDescent="0.2">
      <c r="B52" s="6"/>
      <c r="C52" s="5"/>
      <c r="D52" s="20">
        <v>43780</v>
      </c>
      <c r="E52" s="15" t="s">
        <v>9</v>
      </c>
      <c r="F52" s="11" t="s">
        <v>31</v>
      </c>
      <c r="G52" s="27" t="s">
        <v>43</v>
      </c>
    </row>
    <row r="53" spans="1:9" ht="22.5" customHeight="1" x14ac:dyDescent="0.2">
      <c r="B53" s="6"/>
      <c r="C53" s="5"/>
      <c r="D53" s="20">
        <v>43780</v>
      </c>
      <c r="E53" s="15" t="s">
        <v>12</v>
      </c>
      <c r="F53" s="11" t="s">
        <v>39</v>
      </c>
      <c r="G53" s="21" t="s">
        <v>41</v>
      </c>
    </row>
    <row r="54" spans="1:9" ht="22.5" customHeight="1" x14ac:dyDescent="0.2">
      <c r="B54" s="6"/>
      <c r="C54" s="5"/>
      <c r="D54" s="20">
        <v>43781</v>
      </c>
      <c r="E54" s="15" t="s">
        <v>9</v>
      </c>
      <c r="F54" s="16" t="s">
        <v>38</v>
      </c>
      <c r="G54" s="21" t="s">
        <v>41</v>
      </c>
    </row>
    <row r="55" spans="1:9" ht="22.5" customHeight="1" x14ac:dyDescent="0.2">
      <c r="B55" s="6"/>
      <c r="C55" s="5"/>
      <c r="D55" s="20">
        <v>43781</v>
      </c>
      <c r="E55" s="15" t="s">
        <v>12</v>
      </c>
      <c r="F55" s="11" t="s">
        <v>36</v>
      </c>
      <c r="G55" s="21" t="s">
        <v>41</v>
      </c>
    </row>
    <row r="56" spans="1:9" ht="22.5" customHeight="1" x14ac:dyDescent="0.2">
      <c r="B56" s="6"/>
      <c r="C56" s="5"/>
      <c r="D56" s="20">
        <v>43782</v>
      </c>
      <c r="E56" s="15" t="s">
        <v>9</v>
      </c>
      <c r="F56" s="11" t="s">
        <v>37</v>
      </c>
      <c r="G56" s="27" t="s">
        <v>43</v>
      </c>
      <c r="I56" s="1" t="s">
        <v>46</v>
      </c>
    </row>
    <row r="57" spans="1:9" ht="22.5" customHeight="1" x14ac:dyDescent="0.2">
      <c r="B57" s="6"/>
      <c r="C57" s="5"/>
      <c r="D57" s="20">
        <v>43782</v>
      </c>
      <c r="E57" s="15" t="s">
        <v>12</v>
      </c>
      <c r="F57" s="11" t="s">
        <v>28</v>
      </c>
      <c r="G57" s="21" t="s">
        <v>41</v>
      </c>
    </row>
    <row r="58" spans="1:9" ht="22.5" customHeight="1" x14ac:dyDescent="0.2">
      <c r="B58" s="6"/>
      <c r="C58" s="5"/>
      <c r="D58" s="20">
        <v>43783</v>
      </c>
      <c r="E58" s="15" t="s">
        <v>10</v>
      </c>
      <c r="F58" s="11" t="s">
        <v>30</v>
      </c>
      <c r="G58" s="27" t="s">
        <v>43</v>
      </c>
    </row>
    <row r="59" spans="1:9" ht="22.5" customHeight="1" x14ac:dyDescent="0.2">
      <c r="B59" s="6"/>
      <c r="C59" s="5"/>
      <c r="D59" s="20">
        <v>43783</v>
      </c>
      <c r="E59" s="15" t="s">
        <v>12</v>
      </c>
      <c r="F59" s="11" t="s">
        <v>29</v>
      </c>
      <c r="G59" s="27" t="s">
        <v>43</v>
      </c>
    </row>
    <row r="60" spans="1:9" ht="22.5" customHeight="1" x14ac:dyDescent="0.2">
      <c r="B60" s="6"/>
      <c r="C60" s="5"/>
      <c r="D60" s="20">
        <v>43784</v>
      </c>
      <c r="E60" s="15" t="s">
        <v>9</v>
      </c>
      <c r="F60" s="11" t="s">
        <v>35</v>
      </c>
      <c r="G60" s="27" t="s">
        <v>43</v>
      </c>
    </row>
    <row r="61" spans="1:9" x14ac:dyDescent="0.2">
      <c r="D61" s="20">
        <v>43791</v>
      </c>
      <c r="E61" s="3" t="s">
        <v>46</v>
      </c>
      <c r="F61" s="3" t="s">
        <v>20</v>
      </c>
      <c r="G61" s="38" t="s">
        <v>42</v>
      </c>
    </row>
    <row r="62" spans="1:9" x14ac:dyDescent="0.2">
      <c r="D62" s="20">
        <v>43791</v>
      </c>
      <c r="E62" s="3" t="s">
        <v>46</v>
      </c>
      <c r="F62" s="3" t="s">
        <v>0</v>
      </c>
      <c r="G62" s="38"/>
    </row>
    <row r="63" spans="1:9" ht="13.5" thickBot="1" x14ac:dyDescent="0.25">
      <c r="D63" s="20">
        <v>43791</v>
      </c>
      <c r="E63" s="3" t="s">
        <v>46</v>
      </c>
      <c r="F63" s="22" t="s">
        <v>1</v>
      </c>
      <c r="G63" s="39"/>
    </row>
    <row r="65" spans="6:7" x14ac:dyDescent="0.2">
      <c r="G65" s="13" t="s">
        <v>34</v>
      </c>
    </row>
    <row r="66" spans="6:7" x14ac:dyDescent="0.2">
      <c r="F66" s="1"/>
      <c r="G66" s="40" t="s">
        <v>43</v>
      </c>
    </row>
  </sheetData>
  <mergeCells count="8">
    <mergeCell ref="G61:G63"/>
    <mergeCell ref="D51:G51"/>
    <mergeCell ref="D2:G2"/>
    <mergeCell ref="D9:G9"/>
    <mergeCell ref="D6:G6"/>
    <mergeCell ref="D7:G7"/>
    <mergeCell ref="D8:G8"/>
    <mergeCell ref="G47:G49"/>
  </mergeCells>
  <phoneticPr fontId="0" type="noConversion"/>
  <dataValidations count="9">
    <dataValidation type="list" allowBlank="1" showInputMessage="1" showErrorMessage="1" sqref="E52:E60 E38:E46" xr:uid="{00000000-0002-0000-0000-000000000000}">
      <formula1>$E$11:$E$24</formula1>
    </dataValidation>
    <dataValidation type="list" allowBlank="1" showInputMessage="1" showErrorMessage="1" sqref="I48" xr:uid="{00000000-0002-0000-0000-000001000000}">
      <formula1>$G$11:$G$34</formula1>
    </dataValidation>
    <dataValidation type="list" allowBlank="1" showInputMessage="1" showErrorMessage="1" sqref="F52:F53 F55:F60" xr:uid="{00000000-0002-0000-0000-000002000000}">
      <formula1>$F$23:$F$35</formula1>
    </dataValidation>
    <dataValidation type="list" allowBlank="1" showInputMessage="1" showErrorMessage="1" sqref="D7:G8" xr:uid="{00000000-0002-0000-0000-000003000000}">
      <formula1>$D$3:$D$5</formula1>
    </dataValidation>
    <dataValidation type="list" allowBlank="1" showInputMessage="1" showErrorMessage="1" sqref="F38:F40 F42:F43 F45:F49 F61:F63" xr:uid="{00000000-0002-0000-0000-000004000000}">
      <formula1>$F$11:$F$22</formula1>
    </dataValidation>
    <dataValidation type="list" allowBlank="1" showInputMessage="1" showErrorMessage="1" sqref="F41" xr:uid="{00000000-0002-0000-0000-000005000000}">
      <formula1>$D$7:$D$31</formula1>
    </dataValidation>
    <dataValidation type="list" allowBlank="1" showInputMessage="1" showErrorMessage="1" sqref="G57 G42:G46 G53:G55" xr:uid="{00000000-0002-0000-0000-000006000000}">
      <formula1>#REF!</formula1>
    </dataValidation>
    <dataValidation type="list" allowBlank="1" showInputMessage="1" showErrorMessage="1" sqref="G53" xr:uid="{00000000-0002-0000-0000-000007000000}">
      <formula1>$B$7:$B$31</formula1>
    </dataValidation>
    <dataValidation type="list" allowBlank="1" showInputMessage="1" showErrorMessage="1" sqref="D11 D38:D49 D52:D63" xr:uid="{00000000-0002-0000-0000-000008000000}">
      <formula1>$B$11:$B$60</formula1>
    </dataValidation>
  </dataValidations>
  <pageMargins left="0.87" right="0.51" top="0.48" bottom="1" header="0.5" footer="0.5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7</xdr:col>
                    <xdr:colOff>19050</xdr:colOff>
                    <xdr:row>1</xdr:row>
                    <xdr:rowOff>19050</xdr:rowOff>
                  </from>
                  <to>
                    <xdr:col>8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sınav GÜZ</vt:lpstr>
      <vt:lpstr>'sınav GÜZ'!Yazdırma_Alanı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Bestami DÖNER</dc:creator>
  <cp:lastModifiedBy>BARAN ARSLAN</cp:lastModifiedBy>
  <cp:lastPrinted>2019-11-07T12:03:02Z</cp:lastPrinted>
  <dcterms:created xsi:type="dcterms:W3CDTF">2005-02-13T06:36:47Z</dcterms:created>
  <dcterms:modified xsi:type="dcterms:W3CDTF">2019-11-07T12:03:33Z</dcterms:modified>
</cp:coreProperties>
</file>